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'List1'!$A$1:$Y$48</definedName>
  </definedNames>
  <calcPr fullCalcOnLoad="1"/>
</workbook>
</file>

<file path=xl/sharedStrings.xml><?xml version="1.0" encoding="utf-8"?>
<sst xmlns="http://schemas.openxmlformats.org/spreadsheetml/2006/main" count="60" uniqueCount="60">
  <si>
    <t>1.1.</t>
  </si>
  <si>
    <t>1.</t>
  </si>
  <si>
    <t>1.2.</t>
  </si>
  <si>
    <t>1.3.</t>
  </si>
  <si>
    <t>1.4.</t>
  </si>
  <si>
    <t>1.5.</t>
  </si>
  <si>
    <t>C</t>
  </si>
  <si>
    <t>Podpory</t>
  </si>
  <si>
    <t>počet úmrtí</t>
  </si>
  <si>
    <t>podpora (4500)</t>
  </si>
  <si>
    <t>záloha (2000)</t>
  </si>
  <si>
    <t>zbytek (2500)</t>
  </si>
  <si>
    <t xml:space="preserve">vyplaceno </t>
  </si>
  <si>
    <t>měsíce</t>
  </si>
  <si>
    <t>1.6.</t>
  </si>
  <si>
    <t>nárůst</t>
  </si>
  <si>
    <t>zbytek (3000)</t>
  </si>
  <si>
    <t>zbytek (4000)</t>
  </si>
  <si>
    <t>1.7.</t>
  </si>
  <si>
    <t>1.8.</t>
  </si>
  <si>
    <t>Vyplacené podpory</t>
  </si>
  <si>
    <t>1.9.</t>
  </si>
  <si>
    <t>zbytek (3500)</t>
  </si>
  <si>
    <t>podpora (7500)</t>
  </si>
  <si>
    <t>záloha (2500)</t>
  </si>
  <si>
    <t>záloha (3000)</t>
  </si>
  <si>
    <t>zbytek (4500)</t>
  </si>
  <si>
    <t>zbytek (5000)</t>
  </si>
  <si>
    <t>zbytek (5500)</t>
  </si>
  <si>
    <t>1.10.</t>
  </si>
  <si>
    <t>1.11.</t>
  </si>
  <si>
    <t>1.12.</t>
  </si>
  <si>
    <t>1.13.</t>
  </si>
  <si>
    <t>1.14.</t>
  </si>
  <si>
    <t>1.15.</t>
  </si>
  <si>
    <t>záloha (1000)</t>
  </si>
  <si>
    <t>zbytek (6000)</t>
  </si>
  <si>
    <t>zbytek (6500)</t>
  </si>
  <si>
    <t>zbytek (7000)</t>
  </si>
  <si>
    <t>1.16.</t>
  </si>
  <si>
    <t>1.17.</t>
  </si>
  <si>
    <t>1.18.</t>
  </si>
  <si>
    <t>1.19.</t>
  </si>
  <si>
    <t>podpora (10000)</t>
  </si>
  <si>
    <t>1.20.</t>
  </si>
  <si>
    <t>1.21.</t>
  </si>
  <si>
    <t>zbytek (9000)</t>
  </si>
  <si>
    <t>2016/1</t>
  </si>
  <si>
    <t>2016/2</t>
  </si>
  <si>
    <t>2016/3</t>
  </si>
  <si>
    <t>2016/4</t>
  </si>
  <si>
    <t>2016/5</t>
  </si>
  <si>
    <t>2016/6</t>
  </si>
  <si>
    <t>2016/7</t>
  </si>
  <si>
    <t>2016/8</t>
  </si>
  <si>
    <t>2016/9</t>
  </si>
  <si>
    <t>2016/10</t>
  </si>
  <si>
    <t>2016/11</t>
  </si>
  <si>
    <t>2016/12</t>
  </si>
  <si>
    <t>(spolek zaměstnanců DP Praha - Úmrtní fond)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</si>
</sst>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5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zoomScale="90" zoomScaleNormal="9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3" max="3" width="15.125" style="0" customWidth="1"/>
    <col min="4" max="4" width="9.00390625" style="0" customWidth="1"/>
  </cols>
  <sheetData>
    <row r="1" ht="12.75">
      <c r="A1" t="s">
        <v>6</v>
      </c>
    </row>
    <row r="2" ht="12.75">
      <c r="A2" s="1" t="s">
        <v>20</v>
      </c>
    </row>
    <row r="3" ht="12.75">
      <c r="A3" t="s">
        <v>59</v>
      </c>
    </row>
    <row r="4" ht="13.5" thickBot="1">
      <c r="P4" s="16"/>
    </row>
    <row r="5" spans="1:73" ht="13.5" thickBot="1">
      <c r="A5" s="2"/>
      <c r="B5" s="2"/>
      <c r="C5" s="23" t="s">
        <v>13</v>
      </c>
      <c r="D5" s="24" t="s">
        <v>47</v>
      </c>
      <c r="E5" s="24" t="s">
        <v>48</v>
      </c>
      <c r="F5" s="24" t="s">
        <v>49</v>
      </c>
      <c r="G5" s="24" t="s">
        <v>50</v>
      </c>
      <c r="H5" s="24" t="s">
        <v>51</v>
      </c>
      <c r="I5" s="24" t="s">
        <v>52</v>
      </c>
      <c r="J5" s="24" t="s">
        <v>53</v>
      </c>
      <c r="K5" s="24" t="s">
        <v>54</v>
      </c>
      <c r="L5" s="24" t="s">
        <v>55</v>
      </c>
      <c r="M5" s="24" t="s">
        <v>56</v>
      </c>
      <c r="N5" s="24" t="s">
        <v>57</v>
      </c>
      <c r="O5" s="24" t="s">
        <v>58</v>
      </c>
      <c r="P5" s="25">
        <v>2016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>
      <c r="A6" s="2"/>
      <c r="B6" s="2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16" ht="13.5" thickBot="1">
      <c r="A7" s="2" t="s">
        <v>1</v>
      </c>
      <c r="B7" s="1" t="s">
        <v>7</v>
      </c>
      <c r="P7" s="6"/>
    </row>
    <row r="8" spans="1:16" ht="12.75">
      <c r="A8" s="10" t="s">
        <v>0</v>
      </c>
      <c r="C8" s="3" t="s">
        <v>8</v>
      </c>
      <c r="D8" s="17">
        <v>1</v>
      </c>
      <c r="E8" s="17">
        <v>5</v>
      </c>
      <c r="F8" s="17">
        <v>2</v>
      </c>
      <c r="G8" s="17">
        <v>1</v>
      </c>
      <c r="H8" s="17">
        <v>2</v>
      </c>
      <c r="I8" s="17">
        <v>8</v>
      </c>
      <c r="J8" s="17">
        <v>0</v>
      </c>
      <c r="K8" s="17">
        <v>0</v>
      </c>
      <c r="L8" s="17">
        <v>3</v>
      </c>
      <c r="M8" s="17">
        <v>1</v>
      </c>
      <c r="N8" s="17">
        <v>3</v>
      </c>
      <c r="O8" s="30">
        <v>4</v>
      </c>
      <c r="P8" s="22">
        <f>SUM(D8:O8)</f>
        <v>30</v>
      </c>
    </row>
    <row r="9" spans="1:16" ht="12.75">
      <c r="A9" s="10" t="s">
        <v>2</v>
      </c>
      <c r="C9" s="26" t="s">
        <v>43</v>
      </c>
      <c r="D9" s="8">
        <v>1</v>
      </c>
      <c r="E9" s="8">
        <v>3</v>
      </c>
      <c r="F9" s="8">
        <v>2</v>
      </c>
      <c r="G9" s="8">
        <v>1</v>
      </c>
      <c r="H9" s="8">
        <v>2</v>
      </c>
      <c r="I9" s="8">
        <v>5</v>
      </c>
      <c r="J9" s="8"/>
      <c r="K9" s="8"/>
      <c r="L9" s="8">
        <v>3</v>
      </c>
      <c r="M9" s="8">
        <v>1</v>
      </c>
      <c r="N9" s="8">
        <v>3</v>
      </c>
      <c r="O9" s="12">
        <v>4</v>
      </c>
      <c r="P9" s="4">
        <f aca="true" t="shared" si="0" ref="P9:P26">SUM(D9:O9)</f>
        <v>25</v>
      </c>
    </row>
    <row r="10" spans="1:16" ht="12.75">
      <c r="A10" s="10" t="s">
        <v>3</v>
      </c>
      <c r="C10" s="4" t="s">
        <v>23</v>
      </c>
      <c r="D10" s="8"/>
      <c r="E10" s="8"/>
      <c r="F10" s="8"/>
      <c r="G10" s="8"/>
      <c r="H10" s="8"/>
      <c r="I10" s="8">
        <v>2</v>
      </c>
      <c r="J10" s="8"/>
      <c r="K10" s="8"/>
      <c r="L10" s="8"/>
      <c r="M10" s="8"/>
      <c r="N10" s="8"/>
      <c r="O10" s="12"/>
      <c r="P10" s="4">
        <f t="shared" si="0"/>
        <v>2</v>
      </c>
    </row>
    <row r="11" spans="1:16" ht="12.75">
      <c r="A11" s="10" t="s">
        <v>4</v>
      </c>
      <c r="C11" s="4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  <c r="P11" s="4">
        <f t="shared" si="0"/>
        <v>0</v>
      </c>
    </row>
    <row r="12" spans="1:16" ht="12.75">
      <c r="A12" s="10" t="s">
        <v>5</v>
      </c>
      <c r="C12" s="4" t="s">
        <v>35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3"/>
      <c r="P12" s="4">
        <f t="shared" si="0"/>
        <v>0</v>
      </c>
    </row>
    <row r="13" spans="1:16" ht="12.75">
      <c r="A13" s="10" t="s">
        <v>14</v>
      </c>
      <c r="C13" s="4" t="s">
        <v>10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3"/>
      <c r="P13" s="4">
        <f t="shared" si="0"/>
        <v>0</v>
      </c>
    </row>
    <row r="14" spans="1:16" ht="12.75">
      <c r="A14" s="10" t="s">
        <v>18</v>
      </c>
      <c r="C14" s="4" t="s">
        <v>24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3"/>
      <c r="P14" s="4">
        <f t="shared" si="0"/>
        <v>0</v>
      </c>
    </row>
    <row r="15" spans="1:16" ht="12.75">
      <c r="A15" s="10" t="s">
        <v>19</v>
      </c>
      <c r="C15" s="4" t="s">
        <v>25</v>
      </c>
      <c r="D15" s="7"/>
      <c r="E15" s="7">
        <v>2</v>
      </c>
      <c r="F15" s="7"/>
      <c r="G15" s="7"/>
      <c r="H15" s="7"/>
      <c r="I15" s="7"/>
      <c r="J15" s="7"/>
      <c r="K15" s="7"/>
      <c r="L15" s="7"/>
      <c r="M15" s="7"/>
      <c r="N15" s="7"/>
      <c r="O15" s="13"/>
      <c r="P15" s="4">
        <f t="shared" si="0"/>
        <v>2</v>
      </c>
    </row>
    <row r="16" spans="1:16" ht="12.75">
      <c r="A16" s="10" t="s">
        <v>21</v>
      </c>
      <c r="C16" s="4" t="s">
        <v>11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3"/>
      <c r="P16" s="4">
        <f t="shared" si="0"/>
        <v>0</v>
      </c>
    </row>
    <row r="17" spans="1:16" ht="12.75">
      <c r="A17" s="10" t="s">
        <v>29</v>
      </c>
      <c r="C17" s="4" t="s">
        <v>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  <c r="P17" s="4">
        <f t="shared" si="0"/>
        <v>0</v>
      </c>
    </row>
    <row r="18" spans="1:16" ht="12.75">
      <c r="A18" s="10" t="s">
        <v>30</v>
      </c>
      <c r="C18" s="4" t="s">
        <v>22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4">
        <f t="shared" si="0"/>
        <v>0</v>
      </c>
    </row>
    <row r="19" spans="1:16" ht="12.75">
      <c r="A19" s="10" t="s">
        <v>31</v>
      </c>
      <c r="C19" s="4" t="s">
        <v>17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4">
        <f t="shared" si="0"/>
        <v>0</v>
      </c>
    </row>
    <row r="20" spans="1:16" ht="12.75">
      <c r="A20" s="10" t="s">
        <v>32</v>
      </c>
      <c r="C20" s="4" t="s">
        <v>26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  <c r="P20" s="4">
        <f t="shared" si="0"/>
        <v>0</v>
      </c>
    </row>
    <row r="21" spans="1:16" ht="12.75">
      <c r="A21" s="10" t="s">
        <v>33</v>
      </c>
      <c r="C21" s="4" t="s">
        <v>27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4">
        <f t="shared" si="0"/>
        <v>0</v>
      </c>
    </row>
    <row r="22" spans="1:16" ht="12.75">
      <c r="A22" s="10" t="s">
        <v>34</v>
      </c>
      <c r="C22" s="4" t="s">
        <v>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  <c r="P22" s="4">
        <f t="shared" si="0"/>
        <v>0</v>
      </c>
    </row>
    <row r="23" spans="1:16" ht="12.75">
      <c r="A23" s="10" t="s">
        <v>39</v>
      </c>
      <c r="C23" s="4" t="s">
        <v>36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4">
        <f t="shared" si="0"/>
        <v>0</v>
      </c>
    </row>
    <row r="24" spans="1:16" ht="12.75">
      <c r="A24" s="10" t="s">
        <v>40</v>
      </c>
      <c r="C24" s="4" t="s">
        <v>37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  <c r="P24" s="4">
        <f t="shared" si="0"/>
        <v>0</v>
      </c>
    </row>
    <row r="25" spans="1:16" ht="12.75">
      <c r="A25" s="10" t="s">
        <v>41</v>
      </c>
      <c r="C25" s="4" t="s">
        <v>38</v>
      </c>
      <c r="D25" s="9"/>
      <c r="E25" s="9"/>
      <c r="F25" s="9"/>
      <c r="G25" s="9"/>
      <c r="H25" s="9"/>
      <c r="I25" s="9">
        <v>1</v>
      </c>
      <c r="J25" s="9"/>
      <c r="K25" s="9"/>
      <c r="L25" s="9"/>
      <c r="M25" s="9"/>
      <c r="N25" s="9"/>
      <c r="O25" s="11"/>
      <c r="P25" s="4">
        <f t="shared" si="0"/>
        <v>1</v>
      </c>
    </row>
    <row r="26" spans="1:16" ht="12.75">
      <c r="A26" s="10" t="s">
        <v>42</v>
      </c>
      <c r="C26" s="27" t="s">
        <v>46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  <c r="P26" s="4">
        <f t="shared" si="0"/>
        <v>0</v>
      </c>
    </row>
    <row r="27" spans="1:16" ht="13.5" thickBot="1">
      <c r="A27" s="10" t="s">
        <v>44</v>
      </c>
      <c r="C27" s="5" t="s">
        <v>12</v>
      </c>
      <c r="D27" s="14">
        <v>10000</v>
      </c>
      <c r="E27" s="14">
        <v>36000</v>
      </c>
      <c r="F27" s="14">
        <v>20000</v>
      </c>
      <c r="G27" s="14">
        <v>10000</v>
      </c>
      <c r="H27" s="14">
        <v>20000</v>
      </c>
      <c r="I27" s="14">
        <v>72000</v>
      </c>
      <c r="J27" s="14">
        <v>0</v>
      </c>
      <c r="K27" s="14">
        <v>0</v>
      </c>
      <c r="L27" s="14">
        <v>30000</v>
      </c>
      <c r="M27" s="14">
        <v>10000</v>
      </c>
      <c r="N27" s="14">
        <v>30000</v>
      </c>
      <c r="O27" s="15">
        <v>40000</v>
      </c>
      <c r="P27" s="18">
        <f>SUM(D27:O27)</f>
        <v>278000</v>
      </c>
    </row>
    <row r="28" spans="1:16" ht="13.5" thickBot="1">
      <c r="A28" s="2" t="s">
        <v>45</v>
      </c>
      <c r="C28" s="5" t="s">
        <v>15</v>
      </c>
      <c r="D28" s="19">
        <v>10000</v>
      </c>
      <c r="E28" s="20">
        <f>SUM(E27+D28)</f>
        <v>46000</v>
      </c>
      <c r="F28" s="19">
        <f>SUM(F27+E28)</f>
        <v>66000</v>
      </c>
      <c r="G28" s="20">
        <f>SUM(G27+F28)</f>
        <v>76000</v>
      </c>
      <c r="H28" s="19">
        <f aca="true" t="shared" si="1" ref="H28:O28">SUM(H27+G28)</f>
        <v>96000</v>
      </c>
      <c r="I28" s="20">
        <f t="shared" si="1"/>
        <v>168000</v>
      </c>
      <c r="J28" s="19">
        <f t="shared" si="1"/>
        <v>168000</v>
      </c>
      <c r="K28" s="20">
        <f t="shared" si="1"/>
        <v>168000</v>
      </c>
      <c r="L28" s="19">
        <f t="shared" si="1"/>
        <v>198000</v>
      </c>
      <c r="M28" s="19">
        <f t="shared" si="1"/>
        <v>208000</v>
      </c>
      <c r="N28" s="20">
        <f t="shared" si="1"/>
        <v>238000</v>
      </c>
      <c r="O28" s="19">
        <f t="shared" si="1"/>
        <v>278000</v>
      </c>
      <c r="P28" s="21">
        <f>O28</f>
        <v>278000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2010-09-23T12:12:55Z</cp:lastPrinted>
  <dcterms:created xsi:type="dcterms:W3CDTF">2007-03-20T06:35:52Z</dcterms:created>
  <dcterms:modified xsi:type="dcterms:W3CDTF">2017-02-15T18:10:42Z</dcterms:modified>
  <cp:category/>
  <cp:version/>
  <cp:contentType/>
  <cp:contentStatus/>
</cp:coreProperties>
</file>