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'List1'!$A$1:$Y$48</definedName>
  </definedNames>
  <calcPr fullCalcOnLoad="1"/>
</workbook>
</file>

<file path=xl/sharedStrings.xml><?xml version="1.0" encoding="utf-8"?>
<sst xmlns="http://schemas.openxmlformats.org/spreadsheetml/2006/main" count="60" uniqueCount="60">
  <si>
    <t>1.1.</t>
  </si>
  <si>
    <t>1.</t>
  </si>
  <si>
    <t>1.2.</t>
  </si>
  <si>
    <t>1.3.</t>
  </si>
  <si>
    <t>1.4.</t>
  </si>
  <si>
    <t>1.5.</t>
  </si>
  <si>
    <t>C</t>
  </si>
  <si>
    <t>Podpory</t>
  </si>
  <si>
    <t>počet úmrtí</t>
  </si>
  <si>
    <t>podpora (4500)</t>
  </si>
  <si>
    <t>záloha (2000)</t>
  </si>
  <si>
    <t>zbytek (2500)</t>
  </si>
  <si>
    <t xml:space="preserve">vyplaceno </t>
  </si>
  <si>
    <t>měsíce</t>
  </si>
  <si>
    <t>1.6.</t>
  </si>
  <si>
    <t>nárůst</t>
  </si>
  <si>
    <t>zbytek (3000)</t>
  </si>
  <si>
    <t>zbytek (4000)</t>
  </si>
  <si>
    <t>1.7.</t>
  </si>
  <si>
    <t>1.8.</t>
  </si>
  <si>
    <t>Vyplacené podpory</t>
  </si>
  <si>
    <t>1.9.</t>
  </si>
  <si>
    <t>zbytek (3500)</t>
  </si>
  <si>
    <t>(svépomocné sdružení zaměstnanců DP Praha - Úmrtní fond)</t>
  </si>
  <si>
    <t>podpora (7500)</t>
  </si>
  <si>
    <t>záloha (2500)</t>
  </si>
  <si>
    <t>záloha (3000)</t>
  </si>
  <si>
    <t>zbytek (4500)</t>
  </si>
  <si>
    <t>zbytek (5000)</t>
  </si>
  <si>
    <t>zbytek (5500)</t>
  </si>
  <si>
    <t>1.10.</t>
  </si>
  <si>
    <t>1.11.</t>
  </si>
  <si>
    <t>1.12.</t>
  </si>
  <si>
    <t>1.13.</t>
  </si>
  <si>
    <t>1.14.</t>
  </si>
  <si>
    <t>1.15.</t>
  </si>
  <si>
    <t>záloha (1000)</t>
  </si>
  <si>
    <t>zbytek (6000)</t>
  </si>
  <si>
    <t>zbytek (6500)</t>
  </si>
  <si>
    <t>zbytek (7000)</t>
  </si>
  <si>
    <t>1.16.</t>
  </si>
  <si>
    <t>1.17.</t>
  </si>
  <si>
    <t>1.18.</t>
  </si>
  <si>
    <t>1.19.</t>
  </si>
  <si>
    <t>2015/1</t>
  </si>
  <si>
    <t>2015/2</t>
  </si>
  <si>
    <t>2015/3</t>
  </si>
  <si>
    <t>2015/4</t>
  </si>
  <si>
    <t>2015/5</t>
  </si>
  <si>
    <t>2015/6</t>
  </si>
  <si>
    <t>2015/7</t>
  </si>
  <si>
    <t>2015/8</t>
  </si>
  <si>
    <t>2015/9</t>
  </si>
  <si>
    <t>2015/10</t>
  </si>
  <si>
    <t>2015/11</t>
  </si>
  <si>
    <t>2015/12</t>
  </si>
  <si>
    <t>podpora (10000)</t>
  </si>
  <si>
    <t>1.20.</t>
  </si>
  <si>
    <t>1.21.</t>
  </si>
  <si>
    <t>zbytek (9000)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</si>
</sst>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\+\ \2\1\2\3\1\2\3.\2\3"/>
    <numFmt numFmtId="166" formatCode="\+\ #,##0.00"/>
  </numFmts>
  <fonts count="5">
    <font>
      <sz val="10"/>
      <name val="Arial CE"/>
      <family val="0"/>
    </font>
    <font>
      <b/>
      <u val="single"/>
      <sz val="10"/>
      <name val="Arial CE"/>
      <family val="2"/>
    </font>
    <font>
      <b/>
      <sz val="10"/>
      <name val="Arial CE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19" xfId="0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8"/>
  <sheetViews>
    <sheetView tabSelected="1" zoomScale="90" zoomScaleNormal="90" workbookViewId="0" topLeftCell="A4">
      <selection activeCell="M33" sqref="M33"/>
    </sheetView>
  </sheetViews>
  <sheetFormatPr defaultColWidth="9.00390625" defaultRowHeight="12.75"/>
  <cols>
    <col min="1" max="1" width="4.25390625" style="0" customWidth="1"/>
    <col min="3" max="3" width="15.125" style="0" customWidth="1"/>
    <col min="4" max="4" width="9.00390625" style="0" customWidth="1"/>
  </cols>
  <sheetData>
    <row r="1" ht="12.75">
      <c r="A1" t="s">
        <v>6</v>
      </c>
    </row>
    <row r="2" ht="12.75">
      <c r="A2" s="1" t="s">
        <v>20</v>
      </c>
    </row>
    <row r="3" ht="12.75">
      <c r="A3" t="s">
        <v>23</v>
      </c>
    </row>
    <row r="4" ht="13.5" thickBot="1">
      <c r="P4" s="16"/>
    </row>
    <row r="5" spans="1:73" ht="13.5" thickBot="1">
      <c r="A5" s="2"/>
      <c r="B5" s="2"/>
      <c r="C5" s="23" t="s">
        <v>13</v>
      </c>
      <c r="D5" s="24" t="s">
        <v>44</v>
      </c>
      <c r="E5" s="24" t="s">
        <v>45</v>
      </c>
      <c r="F5" s="24" t="s">
        <v>46</v>
      </c>
      <c r="G5" s="24" t="s">
        <v>47</v>
      </c>
      <c r="H5" s="24" t="s">
        <v>48</v>
      </c>
      <c r="I5" s="24" t="s">
        <v>49</v>
      </c>
      <c r="J5" s="24" t="s">
        <v>50</v>
      </c>
      <c r="K5" s="24" t="s">
        <v>51</v>
      </c>
      <c r="L5" s="24" t="s">
        <v>52</v>
      </c>
      <c r="M5" s="24" t="s">
        <v>53</v>
      </c>
      <c r="N5" s="24" t="s">
        <v>54</v>
      </c>
      <c r="O5" s="24" t="s">
        <v>55</v>
      </c>
      <c r="P5" s="25">
        <v>2015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2.75">
      <c r="A6" s="2"/>
      <c r="B6" s="2"/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16" ht="13.5" thickBot="1">
      <c r="A7" s="2" t="s">
        <v>1</v>
      </c>
      <c r="B7" s="1" t="s">
        <v>7</v>
      </c>
      <c r="P7" s="6"/>
    </row>
    <row r="8" spans="1:16" ht="12.75">
      <c r="A8" s="10" t="s">
        <v>0</v>
      </c>
      <c r="C8" s="3" t="s">
        <v>8</v>
      </c>
      <c r="D8" s="17">
        <v>7</v>
      </c>
      <c r="E8" s="17">
        <v>5</v>
      </c>
      <c r="F8" s="17">
        <v>4</v>
      </c>
      <c r="G8" s="17">
        <v>0</v>
      </c>
      <c r="H8" s="17">
        <v>3</v>
      </c>
      <c r="I8" s="17">
        <v>3</v>
      </c>
      <c r="J8" s="17">
        <v>0</v>
      </c>
      <c r="K8" s="17">
        <v>2</v>
      </c>
      <c r="L8" s="17">
        <v>3</v>
      </c>
      <c r="M8" s="17">
        <v>5</v>
      </c>
      <c r="N8" s="17">
        <v>0</v>
      </c>
      <c r="O8" s="30">
        <v>6</v>
      </c>
      <c r="P8" s="22">
        <f>SUM(D8:O8)</f>
        <v>38</v>
      </c>
    </row>
    <row r="9" spans="1:16" ht="12.75">
      <c r="A9" s="10" t="s">
        <v>2</v>
      </c>
      <c r="C9" s="26" t="s">
        <v>56</v>
      </c>
      <c r="D9" s="8">
        <v>5</v>
      </c>
      <c r="E9" s="8">
        <v>4</v>
      </c>
      <c r="F9" s="8">
        <v>4</v>
      </c>
      <c r="G9" s="8"/>
      <c r="H9" s="8">
        <v>2</v>
      </c>
      <c r="I9" s="8">
        <v>2</v>
      </c>
      <c r="J9" s="8"/>
      <c r="K9" s="8">
        <v>1</v>
      </c>
      <c r="L9" s="8">
        <v>3</v>
      </c>
      <c r="M9" s="8">
        <v>5</v>
      </c>
      <c r="N9" s="8"/>
      <c r="O9" s="12">
        <v>6</v>
      </c>
      <c r="P9" s="4">
        <f aca="true" t="shared" si="0" ref="P9:P26">SUM(D9:O9)</f>
        <v>32</v>
      </c>
    </row>
    <row r="10" spans="1:16" ht="12.75">
      <c r="A10" s="10" t="s">
        <v>3</v>
      </c>
      <c r="C10" s="4" t="s">
        <v>24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2"/>
      <c r="P10" s="4">
        <f t="shared" si="0"/>
        <v>0</v>
      </c>
    </row>
    <row r="11" spans="1:16" ht="12.75">
      <c r="A11" s="10" t="s">
        <v>4</v>
      </c>
      <c r="C11" s="4" t="s">
        <v>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3"/>
      <c r="P11" s="4">
        <f t="shared" si="0"/>
        <v>0</v>
      </c>
    </row>
    <row r="12" spans="1:16" ht="12.75">
      <c r="A12" s="10" t="s">
        <v>5</v>
      </c>
      <c r="C12" s="4" t="s">
        <v>36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3"/>
      <c r="P12" s="4">
        <f t="shared" si="0"/>
        <v>0</v>
      </c>
    </row>
    <row r="13" spans="1:16" ht="12.75">
      <c r="A13" s="10" t="s">
        <v>14</v>
      </c>
      <c r="C13" s="4" t="s">
        <v>10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3"/>
      <c r="P13" s="4">
        <f t="shared" si="0"/>
        <v>0</v>
      </c>
    </row>
    <row r="14" spans="1:16" ht="12.75">
      <c r="A14" s="10" t="s">
        <v>18</v>
      </c>
      <c r="C14" s="4" t="s">
        <v>25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3"/>
      <c r="P14" s="4">
        <f t="shared" si="0"/>
        <v>0</v>
      </c>
    </row>
    <row r="15" spans="1:16" ht="12.75">
      <c r="A15" s="10" t="s">
        <v>19</v>
      </c>
      <c r="C15" s="4" t="s">
        <v>26</v>
      </c>
      <c r="D15" s="7">
        <v>2</v>
      </c>
      <c r="E15" s="7"/>
      <c r="F15" s="7"/>
      <c r="G15" s="7"/>
      <c r="H15" s="7">
        <v>1</v>
      </c>
      <c r="I15" s="7">
        <v>1</v>
      </c>
      <c r="J15" s="7"/>
      <c r="K15" s="7">
        <v>1</v>
      </c>
      <c r="L15" s="7"/>
      <c r="M15" s="7"/>
      <c r="N15" s="7"/>
      <c r="O15" s="13"/>
      <c r="P15" s="4">
        <f t="shared" si="0"/>
        <v>5</v>
      </c>
    </row>
    <row r="16" spans="1:16" ht="12.75">
      <c r="A16" s="10" t="s">
        <v>21</v>
      </c>
      <c r="C16" s="4" t="s">
        <v>11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3"/>
      <c r="P16" s="4">
        <f t="shared" si="0"/>
        <v>0</v>
      </c>
    </row>
    <row r="17" spans="1:16" ht="12.75">
      <c r="A17" s="10" t="s">
        <v>30</v>
      </c>
      <c r="C17" s="4" t="s">
        <v>16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3"/>
      <c r="P17" s="4">
        <f t="shared" si="0"/>
        <v>0</v>
      </c>
    </row>
    <row r="18" spans="1:16" ht="12.75">
      <c r="A18" s="10" t="s">
        <v>31</v>
      </c>
      <c r="C18" s="4" t="s">
        <v>22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3"/>
      <c r="P18" s="4">
        <f t="shared" si="0"/>
        <v>0</v>
      </c>
    </row>
    <row r="19" spans="1:16" ht="12.75">
      <c r="A19" s="10" t="s">
        <v>32</v>
      </c>
      <c r="C19" s="4" t="s">
        <v>17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3"/>
      <c r="P19" s="4">
        <f t="shared" si="0"/>
        <v>0</v>
      </c>
    </row>
    <row r="20" spans="1:16" ht="12.75">
      <c r="A20" s="10" t="s">
        <v>33</v>
      </c>
      <c r="C20" s="4" t="s">
        <v>27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1"/>
      <c r="P20" s="4">
        <f t="shared" si="0"/>
        <v>0</v>
      </c>
    </row>
    <row r="21" spans="1:16" ht="12.75">
      <c r="A21" s="10" t="s">
        <v>34</v>
      </c>
      <c r="C21" s="4" t="s">
        <v>28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/>
      <c r="P21" s="4">
        <f t="shared" si="0"/>
        <v>0</v>
      </c>
    </row>
    <row r="22" spans="1:16" ht="12.75">
      <c r="A22" s="10" t="s">
        <v>35</v>
      </c>
      <c r="C22" s="4" t="s">
        <v>29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/>
      <c r="P22" s="4">
        <f t="shared" si="0"/>
        <v>0</v>
      </c>
    </row>
    <row r="23" spans="1:16" ht="12.75">
      <c r="A23" s="10" t="s">
        <v>40</v>
      </c>
      <c r="C23" s="4" t="s">
        <v>37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  <c r="P23" s="4">
        <f t="shared" si="0"/>
        <v>0</v>
      </c>
    </row>
    <row r="24" spans="1:16" ht="12.75">
      <c r="A24" s="10" t="s">
        <v>41</v>
      </c>
      <c r="C24" s="4" t="s">
        <v>38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1"/>
      <c r="P24" s="4">
        <f t="shared" si="0"/>
        <v>0</v>
      </c>
    </row>
    <row r="25" spans="1:16" ht="12.75">
      <c r="A25" s="10" t="s">
        <v>42</v>
      </c>
      <c r="C25" s="4" t="s">
        <v>39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/>
      <c r="P25" s="4">
        <f t="shared" si="0"/>
        <v>0</v>
      </c>
    </row>
    <row r="26" spans="1:16" ht="12.75">
      <c r="A26" s="10" t="s">
        <v>43</v>
      </c>
      <c r="C26" s="27" t="s">
        <v>59</v>
      </c>
      <c r="D26" s="9"/>
      <c r="E26" s="9">
        <v>1</v>
      </c>
      <c r="F26" s="9"/>
      <c r="G26" s="9"/>
      <c r="H26" s="9"/>
      <c r="I26" s="9"/>
      <c r="J26" s="9"/>
      <c r="K26" s="9"/>
      <c r="L26" s="9"/>
      <c r="M26" s="9"/>
      <c r="N26" s="9"/>
      <c r="O26" s="11"/>
      <c r="P26" s="4">
        <f t="shared" si="0"/>
        <v>1</v>
      </c>
    </row>
    <row r="27" spans="1:16" ht="13.5" thickBot="1">
      <c r="A27" s="10" t="s">
        <v>57</v>
      </c>
      <c r="C27" s="5" t="s">
        <v>12</v>
      </c>
      <c r="D27" s="14">
        <v>56000</v>
      </c>
      <c r="E27" s="14">
        <v>49000</v>
      </c>
      <c r="F27" s="14">
        <v>40000</v>
      </c>
      <c r="G27" s="14">
        <v>0</v>
      </c>
      <c r="H27" s="14">
        <v>23000</v>
      </c>
      <c r="I27" s="14">
        <v>23000</v>
      </c>
      <c r="J27" s="14">
        <v>0</v>
      </c>
      <c r="K27" s="14">
        <v>13000</v>
      </c>
      <c r="L27" s="14">
        <v>30000</v>
      </c>
      <c r="M27" s="14">
        <v>50000</v>
      </c>
      <c r="N27" s="14">
        <v>0</v>
      </c>
      <c r="O27" s="15">
        <v>60000</v>
      </c>
      <c r="P27" s="18">
        <f>SUM(D27:O27)</f>
        <v>344000</v>
      </c>
    </row>
    <row r="28" spans="1:16" ht="13.5" thickBot="1">
      <c r="A28" s="2" t="s">
        <v>58</v>
      </c>
      <c r="C28" s="5" t="s">
        <v>15</v>
      </c>
      <c r="D28" s="19">
        <v>56000</v>
      </c>
      <c r="E28" s="20">
        <f>SUM(E27+D28)</f>
        <v>105000</v>
      </c>
      <c r="F28" s="19">
        <f>SUM(F27+E28)</f>
        <v>145000</v>
      </c>
      <c r="G28" s="20">
        <f>SUM(G27+F28)</f>
        <v>145000</v>
      </c>
      <c r="H28" s="19">
        <f aca="true" t="shared" si="1" ref="H28:O28">SUM(H27+G28)</f>
        <v>168000</v>
      </c>
      <c r="I28" s="20">
        <f t="shared" si="1"/>
        <v>191000</v>
      </c>
      <c r="J28" s="19">
        <f t="shared" si="1"/>
        <v>191000</v>
      </c>
      <c r="K28" s="20">
        <f t="shared" si="1"/>
        <v>204000</v>
      </c>
      <c r="L28" s="19">
        <f t="shared" si="1"/>
        <v>234000</v>
      </c>
      <c r="M28" s="19">
        <f t="shared" si="1"/>
        <v>284000</v>
      </c>
      <c r="N28" s="20">
        <f t="shared" si="1"/>
        <v>284000</v>
      </c>
      <c r="O28" s="19">
        <f t="shared" si="1"/>
        <v>344000</v>
      </c>
      <c r="P28" s="21">
        <f>O28</f>
        <v>344000</v>
      </c>
    </row>
  </sheetData>
  <printOptions/>
  <pageMargins left="0.3937007874015748" right="0.3937007874015748" top="0.3937007874015748" bottom="0.3937007874015748" header="0" footer="0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Ředitelství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Blecha</dc:creator>
  <cp:keywords/>
  <dc:description/>
  <cp:lastModifiedBy>blecha</cp:lastModifiedBy>
  <cp:lastPrinted>2010-09-23T12:12:55Z</cp:lastPrinted>
  <dcterms:created xsi:type="dcterms:W3CDTF">2007-03-20T06:35:52Z</dcterms:created>
  <dcterms:modified xsi:type="dcterms:W3CDTF">2016-03-09T18:22:42Z</dcterms:modified>
  <cp:category/>
  <cp:version/>
  <cp:contentType/>
  <cp:contentStatus/>
</cp:coreProperties>
</file>