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'List1'!$A$1:$Y$49</definedName>
  </definedNames>
  <calcPr fullCalcOnLoad="1"/>
</workbook>
</file>

<file path=xl/sharedStrings.xml><?xml version="1.0" encoding="utf-8"?>
<sst xmlns="http://schemas.openxmlformats.org/spreadsheetml/2006/main" count="29" uniqueCount="27">
  <si>
    <t>1.1.</t>
  </si>
  <si>
    <t>1.</t>
  </si>
  <si>
    <t>1.2.</t>
  </si>
  <si>
    <t>1.3.</t>
  </si>
  <si>
    <t>CELKEM</t>
  </si>
  <si>
    <t>2.</t>
  </si>
  <si>
    <t>2.1.</t>
  </si>
  <si>
    <t>2.2.</t>
  </si>
  <si>
    <t>2.3.</t>
  </si>
  <si>
    <t>vkladové účty</t>
  </si>
  <si>
    <t>roky</t>
  </si>
  <si>
    <t>aktivní</t>
  </si>
  <si>
    <t>důchodci</t>
  </si>
  <si>
    <t>přijmy z členských příspěvků</t>
  </si>
  <si>
    <t>účet</t>
  </si>
  <si>
    <t>finanční prostředky</t>
  </si>
  <si>
    <t>Vývoj finančních prostředků</t>
  </si>
  <si>
    <t>E</t>
  </si>
  <si>
    <t>(tis. Kč)</t>
  </si>
  <si>
    <t>Výdaje</t>
  </si>
  <si>
    <t>podpory</t>
  </si>
  <si>
    <t>ostatní</t>
  </si>
  <si>
    <t>3.</t>
  </si>
  <si>
    <t>3.1.</t>
  </si>
  <si>
    <t>3.2.</t>
  </si>
  <si>
    <t>3.3.</t>
  </si>
  <si>
    <t>(svépomocné sdružení zaměstnanců DP Praha - Úmrtní fond)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</si>
</sst>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="75" zoomScaleNormal="75" workbookViewId="0" topLeftCell="A1">
      <selection activeCell="T20" sqref="T20"/>
    </sheetView>
  </sheetViews>
  <sheetFormatPr defaultColWidth="9.00390625" defaultRowHeight="12.75"/>
  <cols>
    <col min="1" max="1" width="4.25390625" style="0" customWidth="1"/>
    <col min="3" max="3" width="15.125" style="0" customWidth="1"/>
    <col min="4" max="4" width="7.625" style="0" customWidth="1"/>
    <col min="5" max="5" width="7.375" style="0" customWidth="1"/>
    <col min="6" max="6" width="7.00390625" style="0" customWidth="1"/>
    <col min="7" max="7" width="7.25390625" style="0" customWidth="1"/>
    <col min="8" max="8" width="7.00390625" style="0" customWidth="1"/>
    <col min="9" max="9" width="7.25390625" style="0" customWidth="1"/>
    <col min="10" max="11" width="6.875" style="0" customWidth="1"/>
    <col min="12" max="12" width="7.00390625" style="0" customWidth="1"/>
    <col min="13" max="13" width="7.375" style="0" customWidth="1"/>
    <col min="14" max="14" width="7.00390625" style="0" customWidth="1"/>
    <col min="15" max="15" width="7.375" style="0" customWidth="1"/>
    <col min="16" max="18" width="7.25390625" style="0" customWidth="1"/>
  </cols>
  <sheetData>
    <row r="1" ht="12.75">
      <c r="A1" t="s">
        <v>17</v>
      </c>
    </row>
    <row r="2" ht="12.75">
      <c r="A2" s="1" t="s">
        <v>16</v>
      </c>
    </row>
    <row r="3" ht="12.75">
      <c r="A3" t="s">
        <v>26</v>
      </c>
    </row>
    <row r="4" spans="17:18" ht="13.5" thickBot="1">
      <c r="Q4" s="15"/>
      <c r="R4" s="16"/>
    </row>
    <row r="5" spans="1:73" ht="13.5" thickBot="1">
      <c r="A5" s="5"/>
      <c r="B5" s="5"/>
      <c r="C5" s="7" t="s">
        <v>10</v>
      </c>
      <c r="D5" s="8">
        <v>1995</v>
      </c>
      <c r="E5" s="8">
        <v>1996</v>
      </c>
      <c r="F5" s="8">
        <v>1997</v>
      </c>
      <c r="G5" s="8">
        <v>1998</v>
      </c>
      <c r="H5" s="8">
        <v>1999</v>
      </c>
      <c r="I5" s="8">
        <v>2000</v>
      </c>
      <c r="J5" s="8">
        <v>2001</v>
      </c>
      <c r="K5" s="8">
        <v>2002</v>
      </c>
      <c r="L5" s="8">
        <v>2003</v>
      </c>
      <c r="M5" s="8">
        <v>2004</v>
      </c>
      <c r="N5" s="8">
        <v>2005</v>
      </c>
      <c r="O5" s="8">
        <v>2006</v>
      </c>
      <c r="P5" s="9">
        <v>2007</v>
      </c>
      <c r="Q5" s="9">
        <v>2008</v>
      </c>
      <c r="R5" s="9">
        <v>2009</v>
      </c>
      <c r="S5" s="9">
        <v>2010</v>
      </c>
      <c r="T5" s="9">
        <v>2011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2.75">
      <c r="A6" s="5"/>
      <c r="B6" s="5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2" ht="12.75">
      <c r="A7" s="5" t="s">
        <v>1</v>
      </c>
      <c r="B7" s="1" t="s">
        <v>13</v>
      </c>
    </row>
    <row r="8" spans="1:20" ht="12.75">
      <c r="A8" s="5" t="s">
        <v>0</v>
      </c>
      <c r="C8" s="2" t="s">
        <v>11</v>
      </c>
      <c r="D8" s="2">
        <v>238</v>
      </c>
      <c r="E8" s="2">
        <v>241</v>
      </c>
      <c r="F8" s="2">
        <v>241</v>
      </c>
      <c r="G8" s="2">
        <v>240</v>
      </c>
      <c r="H8" s="2">
        <v>241</v>
      </c>
      <c r="I8" s="2">
        <v>259</v>
      </c>
      <c r="J8" s="2">
        <v>277</v>
      </c>
      <c r="K8" s="2">
        <v>286</v>
      </c>
      <c r="L8" s="2">
        <v>435</v>
      </c>
      <c r="M8" s="2">
        <v>466</v>
      </c>
      <c r="N8" s="2">
        <v>451</v>
      </c>
      <c r="O8" s="2">
        <v>403</v>
      </c>
      <c r="P8" s="2">
        <v>427</v>
      </c>
      <c r="Q8" s="2">
        <v>379</v>
      </c>
      <c r="R8" s="2">
        <v>342</v>
      </c>
      <c r="S8" s="2">
        <v>307</v>
      </c>
      <c r="T8" s="2">
        <v>340</v>
      </c>
    </row>
    <row r="9" spans="1:20" ht="13.5" thickBot="1">
      <c r="A9" s="5" t="s">
        <v>2</v>
      </c>
      <c r="C9" s="3" t="s">
        <v>12</v>
      </c>
      <c r="D9" s="3">
        <v>138</v>
      </c>
      <c r="E9" s="3">
        <v>126</v>
      </c>
      <c r="F9" s="3">
        <v>118</v>
      </c>
      <c r="G9" s="3">
        <v>108</v>
      </c>
      <c r="H9" s="3">
        <v>99</v>
      </c>
      <c r="I9" s="3">
        <v>91</v>
      </c>
      <c r="J9" s="3">
        <v>86</v>
      </c>
      <c r="K9" s="3">
        <v>84</v>
      </c>
      <c r="L9" s="3">
        <v>139</v>
      </c>
      <c r="M9" s="3">
        <v>70</v>
      </c>
      <c r="N9" s="3">
        <v>70</v>
      </c>
      <c r="O9" s="3">
        <v>67</v>
      </c>
      <c r="P9" s="3">
        <v>68</v>
      </c>
      <c r="Q9" s="3">
        <v>7</v>
      </c>
      <c r="R9" s="3">
        <v>215</v>
      </c>
      <c r="S9" s="3">
        <v>109</v>
      </c>
      <c r="T9" s="3">
        <v>100</v>
      </c>
    </row>
    <row r="10" spans="1:20" ht="13.5" thickBot="1">
      <c r="A10" s="5" t="s">
        <v>3</v>
      </c>
      <c r="C10" s="4" t="s">
        <v>4</v>
      </c>
      <c r="D10" s="10">
        <f>0+SUM(D8:D9)</f>
        <v>376</v>
      </c>
      <c r="E10" s="10">
        <f aca="true" t="shared" si="0" ref="E10:T10">0+SUM(E8:E9)</f>
        <v>367</v>
      </c>
      <c r="F10" s="10">
        <f t="shared" si="0"/>
        <v>359</v>
      </c>
      <c r="G10" s="10">
        <f t="shared" si="0"/>
        <v>348</v>
      </c>
      <c r="H10" s="10">
        <f t="shared" si="0"/>
        <v>340</v>
      </c>
      <c r="I10" s="10">
        <f t="shared" si="0"/>
        <v>350</v>
      </c>
      <c r="J10" s="10">
        <f t="shared" si="0"/>
        <v>363</v>
      </c>
      <c r="K10" s="10">
        <f t="shared" si="0"/>
        <v>370</v>
      </c>
      <c r="L10" s="10">
        <f t="shared" si="0"/>
        <v>574</v>
      </c>
      <c r="M10" s="10">
        <f t="shared" si="0"/>
        <v>536</v>
      </c>
      <c r="N10" s="10">
        <f t="shared" si="0"/>
        <v>521</v>
      </c>
      <c r="O10" s="10">
        <f t="shared" si="0"/>
        <v>470</v>
      </c>
      <c r="P10" s="11">
        <f t="shared" si="0"/>
        <v>495</v>
      </c>
      <c r="Q10" s="11">
        <f t="shared" si="0"/>
        <v>386</v>
      </c>
      <c r="R10" s="11">
        <f t="shared" si="0"/>
        <v>557</v>
      </c>
      <c r="S10" s="11">
        <f t="shared" si="0"/>
        <v>416</v>
      </c>
      <c r="T10" s="11">
        <f t="shared" si="0"/>
        <v>440</v>
      </c>
    </row>
    <row r="12" spans="1:2" ht="12.75">
      <c r="A12" t="s">
        <v>5</v>
      </c>
      <c r="B12" s="1" t="s">
        <v>19</v>
      </c>
    </row>
    <row r="13" spans="1:20" ht="12.75">
      <c r="A13" t="s">
        <v>6</v>
      </c>
      <c r="C13" s="2" t="s">
        <v>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257</v>
      </c>
      <c r="J13" s="2">
        <v>278</v>
      </c>
      <c r="K13" s="2">
        <v>194</v>
      </c>
      <c r="L13" s="2">
        <v>391</v>
      </c>
      <c r="M13" s="2">
        <v>321</v>
      </c>
      <c r="N13" s="2">
        <v>400</v>
      </c>
      <c r="O13" s="2">
        <v>296</v>
      </c>
      <c r="P13" s="2">
        <v>250</v>
      </c>
      <c r="Q13" s="2">
        <v>183</v>
      </c>
      <c r="R13" s="2">
        <v>435</v>
      </c>
      <c r="S13" s="2">
        <v>301</v>
      </c>
      <c r="T13" s="2">
        <v>294</v>
      </c>
    </row>
    <row r="14" spans="1:20" ht="13.5" thickBot="1">
      <c r="A14" t="s">
        <v>7</v>
      </c>
      <c r="C14" s="3" t="s">
        <v>21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14</v>
      </c>
      <c r="J14" s="3">
        <v>6</v>
      </c>
      <c r="K14" s="3">
        <v>5</v>
      </c>
      <c r="L14" s="3">
        <v>12</v>
      </c>
      <c r="M14" s="3">
        <v>8</v>
      </c>
      <c r="N14" s="3">
        <v>9</v>
      </c>
      <c r="O14" s="3">
        <v>7</v>
      </c>
      <c r="P14" s="3">
        <v>7</v>
      </c>
      <c r="Q14" s="3">
        <v>49</v>
      </c>
      <c r="R14" s="3">
        <v>47</v>
      </c>
      <c r="S14" s="3">
        <v>49</v>
      </c>
      <c r="T14" s="3">
        <v>26</v>
      </c>
    </row>
    <row r="15" spans="1:20" ht="13.5" thickBot="1">
      <c r="A15" t="s">
        <v>8</v>
      </c>
      <c r="C15" s="6" t="s">
        <v>4</v>
      </c>
      <c r="D15" s="10">
        <f aca="true" t="shared" si="1" ref="D15:T15">0+SUM(D13:D14)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271</v>
      </c>
      <c r="J15" s="10">
        <f t="shared" si="1"/>
        <v>284</v>
      </c>
      <c r="K15" s="10">
        <f t="shared" si="1"/>
        <v>199</v>
      </c>
      <c r="L15" s="10">
        <f t="shared" si="1"/>
        <v>403</v>
      </c>
      <c r="M15" s="10">
        <f t="shared" si="1"/>
        <v>329</v>
      </c>
      <c r="N15" s="10">
        <f t="shared" si="1"/>
        <v>409</v>
      </c>
      <c r="O15" s="10">
        <f t="shared" si="1"/>
        <v>303</v>
      </c>
      <c r="P15" s="11">
        <f t="shared" si="1"/>
        <v>257</v>
      </c>
      <c r="Q15" s="11">
        <f t="shared" si="1"/>
        <v>232</v>
      </c>
      <c r="R15" s="11">
        <f t="shared" si="1"/>
        <v>482</v>
      </c>
      <c r="S15" s="11">
        <f t="shared" si="1"/>
        <v>350</v>
      </c>
      <c r="T15" s="11">
        <f t="shared" si="1"/>
        <v>320</v>
      </c>
    </row>
    <row r="17" spans="1:2" ht="12.75">
      <c r="A17" t="s">
        <v>22</v>
      </c>
      <c r="B17" s="1" t="s">
        <v>15</v>
      </c>
    </row>
    <row r="18" spans="1:20" ht="12.75">
      <c r="A18" t="s">
        <v>23</v>
      </c>
      <c r="C18" s="2" t="s">
        <v>14</v>
      </c>
      <c r="D18" s="17">
        <v>76</v>
      </c>
      <c r="E18" s="17">
        <v>83</v>
      </c>
      <c r="F18" s="17">
        <v>134</v>
      </c>
      <c r="G18" s="17">
        <v>99</v>
      </c>
      <c r="H18" s="17">
        <v>209</v>
      </c>
      <c r="I18" s="17">
        <v>222</v>
      </c>
      <c r="J18" s="17">
        <v>338</v>
      </c>
      <c r="K18" s="17">
        <v>530</v>
      </c>
      <c r="L18" s="17">
        <v>319</v>
      </c>
      <c r="M18" s="17">
        <v>540</v>
      </c>
      <c r="N18" s="17">
        <v>274</v>
      </c>
      <c r="O18" s="17">
        <v>490</v>
      </c>
      <c r="P18" s="17">
        <v>752</v>
      </c>
      <c r="Q18" s="17">
        <v>934</v>
      </c>
      <c r="R18" s="17">
        <v>1045</v>
      </c>
      <c r="S18" s="17">
        <v>1126</v>
      </c>
      <c r="T18" s="17">
        <v>1256</v>
      </c>
    </row>
    <row r="19" spans="1:20" ht="13.5" thickBot="1">
      <c r="A19" t="s">
        <v>24</v>
      </c>
      <c r="C19" s="3" t="s">
        <v>9</v>
      </c>
      <c r="D19" s="18">
        <v>600</v>
      </c>
      <c r="E19" s="18">
        <v>600</v>
      </c>
      <c r="F19" s="18">
        <v>700</v>
      </c>
      <c r="G19" s="18">
        <v>800</v>
      </c>
      <c r="H19" s="18">
        <v>800</v>
      </c>
      <c r="I19" s="18">
        <v>900</v>
      </c>
      <c r="J19" s="18">
        <v>905</v>
      </c>
      <c r="K19" s="18">
        <v>908</v>
      </c>
      <c r="L19" s="18">
        <v>1309</v>
      </c>
      <c r="M19" s="18">
        <v>1310</v>
      </c>
      <c r="N19" s="18">
        <v>1710</v>
      </c>
      <c r="O19" s="18">
        <v>1712</v>
      </c>
      <c r="P19" s="18">
        <v>1713</v>
      </c>
      <c r="Q19" s="18">
        <v>1715</v>
      </c>
      <c r="R19" s="18">
        <v>1716</v>
      </c>
      <c r="S19" s="18">
        <v>1717</v>
      </c>
      <c r="T19" s="18">
        <v>1718</v>
      </c>
    </row>
    <row r="20" spans="1:20" ht="13.5" thickBot="1">
      <c r="A20" t="s">
        <v>25</v>
      </c>
      <c r="C20" s="6" t="s">
        <v>4</v>
      </c>
      <c r="D20" s="19">
        <f>0+SUM(D18:D19)</f>
        <v>676</v>
      </c>
      <c r="E20" s="19">
        <f aca="true" t="shared" si="2" ref="E20:T20">0+SUM(E18:E19)</f>
        <v>683</v>
      </c>
      <c r="F20" s="19">
        <f t="shared" si="2"/>
        <v>834</v>
      </c>
      <c r="G20" s="19">
        <f t="shared" si="2"/>
        <v>899</v>
      </c>
      <c r="H20" s="19">
        <f t="shared" si="2"/>
        <v>1009</v>
      </c>
      <c r="I20" s="19">
        <f t="shared" si="2"/>
        <v>1122</v>
      </c>
      <c r="J20" s="19">
        <f t="shared" si="2"/>
        <v>1243</v>
      </c>
      <c r="K20" s="19">
        <f t="shared" si="2"/>
        <v>1438</v>
      </c>
      <c r="L20" s="19">
        <f t="shared" si="2"/>
        <v>1628</v>
      </c>
      <c r="M20" s="19">
        <f t="shared" si="2"/>
        <v>1850</v>
      </c>
      <c r="N20" s="19">
        <f t="shared" si="2"/>
        <v>1984</v>
      </c>
      <c r="O20" s="19">
        <f t="shared" si="2"/>
        <v>2202</v>
      </c>
      <c r="P20" s="20">
        <f t="shared" si="2"/>
        <v>2465</v>
      </c>
      <c r="Q20" s="20">
        <f t="shared" si="2"/>
        <v>2649</v>
      </c>
      <c r="R20" s="20">
        <f t="shared" si="2"/>
        <v>2761</v>
      </c>
      <c r="S20" s="20">
        <f t="shared" si="2"/>
        <v>2843</v>
      </c>
      <c r="T20" s="20">
        <f t="shared" si="2"/>
        <v>2974</v>
      </c>
    </row>
    <row r="23" ht="12.75">
      <c r="C23" s="21">
        <v>40999</v>
      </c>
    </row>
    <row r="25" ht="12.75">
      <c r="B25" t="s">
        <v>18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ja</cp:lastModifiedBy>
  <cp:lastPrinted>2009-02-27T08:33:42Z</cp:lastPrinted>
  <dcterms:created xsi:type="dcterms:W3CDTF">2007-03-20T06:35:52Z</dcterms:created>
  <dcterms:modified xsi:type="dcterms:W3CDTF">2012-05-09T09:35:23Z</dcterms:modified>
  <cp:category/>
  <cp:version/>
  <cp:contentType/>
  <cp:contentStatus/>
</cp:coreProperties>
</file>