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'List1'!$A$1:$Z$69</definedName>
  </definedNames>
  <calcPr fullCalcOnLoad="1"/>
</workbook>
</file>

<file path=xl/sharedStrings.xml><?xml version="1.0" encoding="utf-8"?>
<sst xmlns="http://schemas.openxmlformats.org/spreadsheetml/2006/main" count="56" uniqueCount="56">
  <si>
    <t>1.1.</t>
  </si>
  <si>
    <t>1.</t>
  </si>
  <si>
    <t>1.2.</t>
  </si>
  <si>
    <t>1.3.</t>
  </si>
  <si>
    <t>1.4.</t>
  </si>
  <si>
    <t>1.5.</t>
  </si>
  <si>
    <t>C</t>
  </si>
  <si>
    <t>Podpory</t>
  </si>
  <si>
    <t>počet úmrtí</t>
  </si>
  <si>
    <t>podpora (4500)</t>
  </si>
  <si>
    <t>záloha (2000)</t>
  </si>
  <si>
    <t>zbytek (2500)</t>
  </si>
  <si>
    <t xml:space="preserve">vyplaceno </t>
  </si>
  <si>
    <t>měsíce</t>
  </si>
  <si>
    <t>1.6.</t>
  </si>
  <si>
    <t>nárůst</t>
  </si>
  <si>
    <t>zbytek (3000)</t>
  </si>
  <si>
    <t>zbytek (4000)</t>
  </si>
  <si>
    <t>1.7.</t>
  </si>
  <si>
    <t>1.8.</t>
  </si>
  <si>
    <t>Vyplacené podpory</t>
  </si>
  <si>
    <t>1.9.</t>
  </si>
  <si>
    <t>zbytek (3500)</t>
  </si>
  <si>
    <t>(svépomocné sdružení zaměstnanců DP Praha - Úmrtní fond)</t>
  </si>
  <si>
    <t>podpora (7500)</t>
  </si>
  <si>
    <t>záloha (2500)</t>
  </si>
  <si>
    <t>záloha (3000)</t>
  </si>
  <si>
    <t>zbytek (4500)</t>
  </si>
  <si>
    <t>zbytek (5000)</t>
  </si>
  <si>
    <t>zbytek (5500)</t>
  </si>
  <si>
    <t>1.10.</t>
  </si>
  <si>
    <t>1.11.</t>
  </si>
  <si>
    <t>1.12.</t>
  </si>
  <si>
    <t>1.13.</t>
  </si>
  <si>
    <t>1.14.</t>
  </si>
  <si>
    <t>1.15.</t>
  </si>
  <si>
    <t>záloha (1000)</t>
  </si>
  <si>
    <t>zbytek (6000)</t>
  </si>
  <si>
    <t>zbytek (6500)</t>
  </si>
  <si>
    <t>zbytek (7000)</t>
  </si>
  <si>
    <t>1.16.</t>
  </si>
  <si>
    <t>1.17.</t>
  </si>
  <si>
    <t>1.18.</t>
  </si>
  <si>
    <t>1.19.</t>
  </si>
  <si>
    <t>2010/1</t>
  </si>
  <si>
    <t>2010/2</t>
  </si>
  <si>
    <t>2010/3</t>
  </si>
  <si>
    <t>2010/4</t>
  </si>
  <si>
    <t>2010/5</t>
  </si>
  <si>
    <t>2010/6</t>
  </si>
  <si>
    <t>2010/7</t>
  </si>
  <si>
    <t>2010/8</t>
  </si>
  <si>
    <t>2010/9</t>
  </si>
  <si>
    <t>2010/10</t>
  </si>
  <si>
    <t>2010/11</t>
  </si>
  <si>
    <t>2010/12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</si>
</sst>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3">
    <font>
      <sz val="10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5"/>
  <sheetViews>
    <sheetView tabSelected="1" zoomScale="90" zoomScaleNormal="90" workbookViewId="0" topLeftCell="A1">
      <selection activeCell="P25" sqref="P25"/>
    </sheetView>
  </sheetViews>
  <sheetFormatPr defaultColWidth="9.00390625" defaultRowHeight="12.75"/>
  <cols>
    <col min="1" max="1" width="4.25390625" style="0" customWidth="1"/>
    <col min="3" max="3" width="15.125" style="0" customWidth="1"/>
    <col min="4" max="4" width="9.00390625" style="0" customWidth="1"/>
  </cols>
  <sheetData>
    <row r="1" ht="12.75">
      <c r="A1" t="s">
        <v>6</v>
      </c>
    </row>
    <row r="2" ht="12.75">
      <c r="A2" s="1" t="s">
        <v>20</v>
      </c>
    </row>
    <row r="3" ht="12.75">
      <c r="A3" t="s">
        <v>23</v>
      </c>
    </row>
    <row r="4" ht="13.5" thickBot="1">
      <c r="P4" s="24"/>
    </row>
    <row r="5" spans="1:74" ht="13.5" thickBot="1">
      <c r="A5" s="2"/>
      <c r="B5" s="2"/>
      <c r="C5" s="3" t="s">
        <v>13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5" t="s">
        <v>55</v>
      </c>
      <c r="P5" s="9">
        <v>2010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16" ht="13.5" thickBot="1">
      <c r="A6" s="2" t="s">
        <v>1</v>
      </c>
      <c r="B6" s="1" t="s">
        <v>7</v>
      </c>
      <c r="P6" s="10"/>
    </row>
    <row r="7" spans="1:16" ht="12.75">
      <c r="A7" s="18" t="s">
        <v>0</v>
      </c>
      <c r="C7" s="6" t="s">
        <v>8</v>
      </c>
      <c r="D7" s="11">
        <v>5</v>
      </c>
      <c r="E7" s="11">
        <v>5</v>
      </c>
      <c r="F7" s="11">
        <v>3</v>
      </c>
      <c r="G7" s="11">
        <v>2</v>
      </c>
      <c r="H7" s="11">
        <v>5</v>
      </c>
      <c r="I7" s="11">
        <v>4</v>
      </c>
      <c r="J7" s="11">
        <v>2</v>
      </c>
      <c r="K7" s="11">
        <v>1</v>
      </c>
      <c r="L7" s="11">
        <v>1</v>
      </c>
      <c r="M7" s="11">
        <v>4</v>
      </c>
      <c r="N7" s="11">
        <v>9</v>
      </c>
      <c r="O7" s="11">
        <v>0</v>
      </c>
      <c r="P7" s="11">
        <f>SUM(P8:P23)</f>
        <v>41</v>
      </c>
    </row>
    <row r="8" spans="1:16" ht="12.75">
      <c r="A8" s="18" t="s">
        <v>2</v>
      </c>
      <c r="C8" s="7" t="s">
        <v>24</v>
      </c>
      <c r="D8" s="16">
        <v>4</v>
      </c>
      <c r="E8" s="16">
        <v>5</v>
      </c>
      <c r="F8" s="16">
        <v>3</v>
      </c>
      <c r="G8" s="16">
        <v>2</v>
      </c>
      <c r="H8" s="16">
        <v>5</v>
      </c>
      <c r="I8" s="16">
        <v>3</v>
      </c>
      <c r="J8" s="16">
        <v>2</v>
      </c>
      <c r="K8" s="16">
        <v>1</v>
      </c>
      <c r="L8" s="16">
        <v>1</v>
      </c>
      <c r="M8" s="16">
        <v>3</v>
      </c>
      <c r="N8" s="16">
        <v>9</v>
      </c>
      <c r="O8" s="20"/>
      <c r="P8" s="7">
        <f aca="true" t="shared" si="0" ref="P8:P24">SUM(D8:O8)</f>
        <v>38</v>
      </c>
    </row>
    <row r="9" spans="1:16" ht="12.75">
      <c r="A9" s="18" t="s">
        <v>3</v>
      </c>
      <c r="C9" s="7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1"/>
      <c r="P9" s="7">
        <f t="shared" si="0"/>
        <v>0</v>
      </c>
    </row>
    <row r="10" spans="1:16" ht="12.75">
      <c r="A10" s="18" t="s">
        <v>4</v>
      </c>
      <c r="C10" s="7" t="s">
        <v>36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1"/>
      <c r="P10" s="7">
        <f t="shared" si="0"/>
        <v>0</v>
      </c>
    </row>
    <row r="11" spans="1:16" ht="12.75">
      <c r="A11" s="18" t="s">
        <v>5</v>
      </c>
      <c r="C11" s="7" t="s">
        <v>10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1"/>
      <c r="P11" s="7">
        <f t="shared" si="0"/>
        <v>0</v>
      </c>
    </row>
    <row r="12" spans="1:16" ht="12.75">
      <c r="A12" s="18" t="s">
        <v>14</v>
      </c>
      <c r="C12" s="7" t="s">
        <v>25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1"/>
      <c r="P12" s="7">
        <f t="shared" si="0"/>
        <v>0</v>
      </c>
    </row>
    <row r="13" spans="1:16" ht="12.75">
      <c r="A13" s="18" t="s">
        <v>18</v>
      </c>
      <c r="C13" s="7" t="s">
        <v>26</v>
      </c>
      <c r="D13" s="12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21"/>
      <c r="P13" s="7">
        <f t="shared" si="0"/>
        <v>1</v>
      </c>
    </row>
    <row r="14" spans="1:16" ht="12.75">
      <c r="A14" s="18" t="s">
        <v>19</v>
      </c>
      <c r="C14" s="7" t="s">
        <v>11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1"/>
      <c r="P14" s="7">
        <f t="shared" si="0"/>
        <v>0</v>
      </c>
    </row>
    <row r="15" spans="1:16" ht="12.75">
      <c r="A15" s="18" t="s">
        <v>21</v>
      </c>
      <c r="C15" s="7" t="s">
        <v>16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1"/>
      <c r="P15" s="7">
        <f t="shared" si="0"/>
        <v>0</v>
      </c>
    </row>
    <row r="16" spans="1:16" ht="12.75">
      <c r="A16" s="18" t="s">
        <v>30</v>
      </c>
      <c r="C16" s="7" t="s">
        <v>22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1"/>
      <c r="P16" s="7">
        <f t="shared" si="0"/>
        <v>0</v>
      </c>
    </row>
    <row r="17" spans="1:16" ht="12.75">
      <c r="A17" s="18" t="s">
        <v>31</v>
      </c>
      <c r="C17" s="7" t="s">
        <v>17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1"/>
      <c r="P17" s="7">
        <f t="shared" si="0"/>
        <v>0</v>
      </c>
    </row>
    <row r="18" spans="1:16" ht="12.75">
      <c r="A18" s="18" t="s">
        <v>32</v>
      </c>
      <c r="C18" s="7" t="s">
        <v>27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  <c r="P18" s="7">
        <f t="shared" si="0"/>
        <v>0</v>
      </c>
    </row>
    <row r="19" spans="1:16" ht="12.75">
      <c r="A19" s="18" t="s">
        <v>33</v>
      </c>
      <c r="C19" s="7" t="s">
        <v>28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  <c r="P19" s="7">
        <f t="shared" si="0"/>
        <v>0</v>
      </c>
    </row>
    <row r="20" spans="1:16" ht="12.75">
      <c r="A20" s="18" t="s">
        <v>34</v>
      </c>
      <c r="C20" s="7" t="s">
        <v>29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  <c r="P20" s="7">
        <f t="shared" si="0"/>
        <v>0</v>
      </c>
    </row>
    <row r="21" spans="1:16" ht="12.75">
      <c r="A21" s="18" t="s">
        <v>35</v>
      </c>
      <c r="C21" s="7" t="s">
        <v>37</v>
      </c>
      <c r="D21" s="17"/>
      <c r="E21" s="17"/>
      <c r="F21" s="17"/>
      <c r="G21" s="17"/>
      <c r="H21" s="17"/>
      <c r="I21" s="17">
        <v>1</v>
      </c>
      <c r="J21" s="17"/>
      <c r="K21" s="17"/>
      <c r="L21" s="17"/>
      <c r="M21" s="17"/>
      <c r="N21" s="17"/>
      <c r="O21" s="19"/>
      <c r="P21" s="7">
        <f t="shared" si="0"/>
        <v>1</v>
      </c>
    </row>
    <row r="22" spans="1:16" ht="12.75">
      <c r="A22" s="18" t="s">
        <v>40</v>
      </c>
      <c r="C22" s="7" t="s">
        <v>38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  <c r="P22" s="7">
        <f t="shared" si="0"/>
        <v>0</v>
      </c>
    </row>
    <row r="23" spans="1:16" ht="12.75">
      <c r="A23" s="18" t="s">
        <v>41</v>
      </c>
      <c r="C23" s="7" t="s">
        <v>39</v>
      </c>
      <c r="D23" s="17"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  <c r="P23" s="7">
        <f t="shared" si="0"/>
        <v>1</v>
      </c>
    </row>
    <row r="24" spans="1:16" ht="13.5" thickBot="1">
      <c r="A24" s="18" t="s">
        <v>42</v>
      </c>
      <c r="C24" s="8" t="s">
        <v>12</v>
      </c>
      <c r="D24" s="22">
        <v>37000</v>
      </c>
      <c r="E24" s="22">
        <v>37500</v>
      </c>
      <c r="F24" s="22">
        <v>22500</v>
      </c>
      <c r="G24" s="22">
        <v>15000</v>
      </c>
      <c r="H24" s="22">
        <v>37500</v>
      </c>
      <c r="I24" s="22">
        <v>28500</v>
      </c>
      <c r="J24" s="22">
        <v>15000</v>
      </c>
      <c r="K24" s="22">
        <v>7500</v>
      </c>
      <c r="L24" s="22">
        <v>7500</v>
      </c>
      <c r="M24" s="22">
        <v>25500</v>
      </c>
      <c r="N24" s="22">
        <v>67500</v>
      </c>
      <c r="O24" s="23">
        <v>0</v>
      </c>
      <c r="P24" s="8">
        <f t="shared" si="0"/>
        <v>301000</v>
      </c>
    </row>
    <row r="25" spans="1:16" ht="13.5" thickBot="1">
      <c r="A25" s="2" t="s">
        <v>43</v>
      </c>
      <c r="C25" s="8" t="s">
        <v>15</v>
      </c>
      <c r="D25" s="13">
        <v>37000</v>
      </c>
      <c r="E25" s="14">
        <f>SUM(E24+D25)</f>
        <v>74500</v>
      </c>
      <c r="F25" s="14">
        <f>SUM(F24+E25)</f>
        <v>97000</v>
      </c>
      <c r="G25" s="14">
        <f>SUM(G24+F25)</f>
        <v>112000</v>
      </c>
      <c r="H25" s="14">
        <f aca="true" t="shared" si="1" ref="H25:O25">SUM(H24+G25)</f>
        <v>149500</v>
      </c>
      <c r="I25" s="14">
        <f t="shared" si="1"/>
        <v>178000</v>
      </c>
      <c r="J25" s="14">
        <f t="shared" si="1"/>
        <v>193000</v>
      </c>
      <c r="K25" s="14">
        <f t="shared" si="1"/>
        <v>200500</v>
      </c>
      <c r="L25" s="14">
        <f t="shared" si="1"/>
        <v>208000</v>
      </c>
      <c r="M25" s="14">
        <f t="shared" si="1"/>
        <v>233500</v>
      </c>
      <c r="N25" s="14">
        <f t="shared" si="1"/>
        <v>301000</v>
      </c>
      <c r="O25" s="14">
        <f t="shared" si="1"/>
        <v>301000</v>
      </c>
      <c r="P25" s="15">
        <f>O25</f>
        <v>301000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Administrator</cp:lastModifiedBy>
  <cp:lastPrinted>2010-09-23T12:12:55Z</cp:lastPrinted>
  <dcterms:created xsi:type="dcterms:W3CDTF">2007-03-20T06:35:52Z</dcterms:created>
  <dcterms:modified xsi:type="dcterms:W3CDTF">2011-03-01T11:09:53Z</dcterms:modified>
  <cp:category/>
  <cp:version/>
  <cp:contentType/>
  <cp:contentStatus/>
</cp:coreProperties>
</file>