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'List1'!$A$1:$Z$59</definedName>
  </definedNames>
  <calcPr fullCalcOnLoad="1"/>
</workbook>
</file>

<file path=xl/sharedStrings.xml><?xml version="1.0" encoding="utf-8"?>
<sst xmlns="http://schemas.openxmlformats.org/spreadsheetml/2006/main" count="36" uniqueCount="36">
  <si>
    <t>1.1.</t>
  </si>
  <si>
    <t>1.</t>
  </si>
  <si>
    <t>1.2.</t>
  </si>
  <si>
    <t>1.3.</t>
  </si>
  <si>
    <t>1.4.</t>
  </si>
  <si>
    <t>1.5.</t>
  </si>
  <si>
    <t>(svépomocné sdružení zaměstnanců Dopravního podniku hl.m. Prahy, akciové společnosti - Úmrtní fond)</t>
  </si>
  <si>
    <t>2007/1</t>
  </si>
  <si>
    <t>2007/2</t>
  </si>
  <si>
    <t>2007/3</t>
  </si>
  <si>
    <t>2007/4</t>
  </si>
  <si>
    <t>2007/5</t>
  </si>
  <si>
    <t>2007/6</t>
  </si>
  <si>
    <t>2007/7</t>
  </si>
  <si>
    <t>2007/8</t>
  </si>
  <si>
    <t>2007/9</t>
  </si>
  <si>
    <t>2007/10</t>
  </si>
  <si>
    <t>2007/11</t>
  </si>
  <si>
    <t>2007/12</t>
  </si>
  <si>
    <t>C</t>
  </si>
  <si>
    <t>Podpory</t>
  </si>
  <si>
    <t>počet úmrtí</t>
  </si>
  <si>
    <t>podpora (4500)</t>
  </si>
  <si>
    <t>záloha (2000)</t>
  </si>
  <si>
    <t>zbytek (2500)</t>
  </si>
  <si>
    <t xml:space="preserve">vyplaceno </t>
  </si>
  <si>
    <t>měsíce</t>
  </si>
  <si>
    <t>1.6.</t>
  </si>
  <si>
    <t>nárůst</t>
  </si>
  <si>
    <t>zbytek (3000)</t>
  </si>
  <si>
    <t>zbytek (4000)</t>
  </si>
  <si>
    <t>1.7.</t>
  </si>
  <si>
    <t>1.8.</t>
  </si>
  <si>
    <t>Vyplacené podpory</t>
  </si>
  <si>
    <t>1.9.</t>
  </si>
  <si>
    <t>zbytek (3500)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</si>
</sst>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\+\ \2\1\2\3\1\2\3.\2\3"/>
    <numFmt numFmtId="166" formatCode="\+\ #,##0.00"/>
  </numFmts>
  <fonts count="3">
    <font>
      <sz val="10"/>
      <name val="Arial CE"/>
      <family val="0"/>
    </font>
    <font>
      <b/>
      <u val="single"/>
      <sz val="10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NumberFormat="1" applyAlignment="1">
      <alignment/>
    </xf>
    <xf numFmtId="0" fontId="0" fillId="0" borderId="2" xfId="0" applyNumberFormat="1" applyBorder="1" applyAlignment="1">
      <alignment/>
    </xf>
    <xf numFmtId="0" fontId="0" fillId="0" borderId="3" xfId="0" applyNumberFormat="1" applyBorder="1" applyAlignment="1">
      <alignment horizontal="right"/>
    </xf>
    <xf numFmtId="0" fontId="0" fillId="0" borderId="4" xfId="0" applyBorder="1" applyAlignment="1">
      <alignment/>
    </xf>
    <xf numFmtId="0" fontId="0" fillId="0" borderId="5" xfId="0" applyNumberFormat="1" applyBorder="1" applyAlignment="1">
      <alignment horizontal="right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3" fontId="0" fillId="0" borderId="9" xfId="0" applyNumberFormat="1" applyBorder="1" applyAlignment="1">
      <alignment/>
    </xf>
    <xf numFmtId="0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15"/>
  <sheetViews>
    <sheetView tabSelected="1" zoomScale="90" zoomScaleNormal="90" workbookViewId="0" topLeftCell="A1">
      <selection activeCell="O30" sqref="O30"/>
    </sheetView>
  </sheetViews>
  <sheetFormatPr defaultColWidth="9.00390625" defaultRowHeight="12.75"/>
  <cols>
    <col min="1" max="1" width="4.25390625" style="0" customWidth="1"/>
    <col min="3" max="3" width="15.125" style="0" customWidth="1"/>
  </cols>
  <sheetData>
    <row r="1" ht="12.75">
      <c r="A1" t="s">
        <v>19</v>
      </c>
    </row>
    <row r="2" ht="12.75">
      <c r="A2" s="1" t="s">
        <v>33</v>
      </c>
    </row>
    <row r="3" ht="12.75">
      <c r="A3" t="s">
        <v>6</v>
      </c>
    </row>
    <row r="4" ht="13.5" thickBot="1"/>
    <row r="5" spans="1:74" ht="13.5" thickBot="1">
      <c r="A5" s="3"/>
      <c r="B5" s="3"/>
      <c r="C5" s="4" t="s">
        <v>26</v>
      </c>
      <c r="D5" s="5" t="s">
        <v>7</v>
      </c>
      <c r="E5" s="5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J5" s="5" t="s">
        <v>13</v>
      </c>
      <c r="K5" s="5" t="s">
        <v>14</v>
      </c>
      <c r="L5" s="5" t="s">
        <v>15</v>
      </c>
      <c r="M5" s="5" t="s">
        <v>16</v>
      </c>
      <c r="N5" s="5" t="s">
        <v>17</v>
      </c>
      <c r="O5" s="7" t="s">
        <v>18</v>
      </c>
      <c r="P5" s="12">
        <v>2007</v>
      </c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</row>
    <row r="6" spans="1:16" ht="13.5" thickBot="1">
      <c r="A6" s="3" t="s">
        <v>1</v>
      </c>
      <c r="B6" s="1" t="s">
        <v>20</v>
      </c>
      <c r="P6" s="13"/>
    </row>
    <row r="7" spans="1:16" ht="12.75">
      <c r="A7" s="3" t="s">
        <v>0</v>
      </c>
      <c r="C7" s="8" t="s">
        <v>21</v>
      </c>
      <c r="D7" s="14">
        <v>1</v>
      </c>
      <c r="E7" s="6">
        <v>5</v>
      </c>
      <c r="F7" s="6">
        <v>7</v>
      </c>
      <c r="G7" s="6">
        <v>8</v>
      </c>
      <c r="H7" s="6">
        <v>8</v>
      </c>
      <c r="I7" s="6">
        <v>1</v>
      </c>
      <c r="J7" s="6">
        <v>2</v>
      </c>
      <c r="K7" s="6">
        <v>7</v>
      </c>
      <c r="L7" s="6">
        <v>2</v>
      </c>
      <c r="M7" s="6">
        <v>3</v>
      </c>
      <c r="N7" s="6">
        <v>12</v>
      </c>
      <c r="O7" s="6">
        <v>2</v>
      </c>
      <c r="P7" s="15">
        <f>SUM(D7:O7)</f>
        <v>58</v>
      </c>
    </row>
    <row r="8" spans="1:16" ht="12.75">
      <c r="A8" s="3" t="s">
        <v>2</v>
      </c>
      <c r="C8" s="9" t="s">
        <v>22</v>
      </c>
      <c r="D8" s="16">
        <v>1</v>
      </c>
      <c r="E8" s="2">
        <v>5</v>
      </c>
      <c r="F8" s="2">
        <v>7</v>
      </c>
      <c r="G8" s="2">
        <v>7</v>
      </c>
      <c r="H8" s="2">
        <v>6</v>
      </c>
      <c r="I8" s="2">
        <v>1</v>
      </c>
      <c r="J8" s="2">
        <v>0</v>
      </c>
      <c r="K8" s="2">
        <v>6</v>
      </c>
      <c r="L8" s="2">
        <v>2</v>
      </c>
      <c r="M8" s="2">
        <v>3</v>
      </c>
      <c r="N8" s="2">
        <v>11</v>
      </c>
      <c r="O8" s="2">
        <v>1</v>
      </c>
      <c r="P8" s="17">
        <f aca="true" t="shared" si="0" ref="P8:P14">SUM(D8:O8)</f>
        <v>50</v>
      </c>
    </row>
    <row r="9" spans="1:16" ht="12.75">
      <c r="A9" s="3" t="s">
        <v>3</v>
      </c>
      <c r="C9" s="9" t="s">
        <v>23</v>
      </c>
      <c r="D9" s="16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1</v>
      </c>
      <c r="K9" s="2">
        <v>1</v>
      </c>
      <c r="L9" s="2">
        <v>0</v>
      </c>
      <c r="M9" s="2">
        <v>0</v>
      </c>
      <c r="N9" s="2">
        <v>0</v>
      </c>
      <c r="O9" s="2">
        <v>1</v>
      </c>
      <c r="P9" s="17">
        <f t="shared" si="0"/>
        <v>3</v>
      </c>
    </row>
    <row r="10" spans="1:16" ht="12.75">
      <c r="A10" s="3" t="s">
        <v>4</v>
      </c>
      <c r="C10" s="9" t="s">
        <v>24</v>
      </c>
      <c r="D10" s="16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17">
        <f t="shared" si="0"/>
        <v>0</v>
      </c>
    </row>
    <row r="11" spans="1:16" ht="12.75">
      <c r="A11" s="3" t="s">
        <v>5</v>
      </c>
      <c r="C11" s="9" t="s">
        <v>29</v>
      </c>
      <c r="D11" s="16">
        <v>0</v>
      </c>
      <c r="E11" s="2">
        <v>0</v>
      </c>
      <c r="F11" s="2">
        <v>0</v>
      </c>
      <c r="G11" s="2">
        <v>1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17">
        <f t="shared" si="0"/>
        <v>1</v>
      </c>
    </row>
    <row r="12" spans="1:16" ht="12.75">
      <c r="A12" s="3" t="s">
        <v>27</v>
      </c>
      <c r="C12" s="9" t="s">
        <v>35</v>
      </c>
      <c r="D12" s="16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1</v>
      </c>
      <c r="O12" s="2">
        <v>0</v>
      </c>
      <c r="P12" s="17">
        <f t="shared" si="0"/>
        <v>1</v>
      </c>
    </row>
    <row r="13" spans="1:16" ht="12.75">
      <c r="A13" s="3" t="s">
        <v>31</v>
      </c>
      <c r="C13" s="9" t="s">
        <v>30</v>
      </c>
      <c r="D13" s="16">
        <v>0</v>
      </c>
      <c r="E13" s="2">
        <v>0</v>
      </c>
      <c r="F13" s="2">
        <v>0</v>
      </c>
      <c r="G13" s="2">
        <v>0</v>
      </c>
      <c r="H13" s="2">
        <v>2</v>
      </c>
      <c r="I13" s="2">
        <v>0</v>
      </c>
      <c r="J13" s="2">
        <v>1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17">
        <f t="shared" si="0"/>
        <v>3</v>
      </c>
    </row>
    <row r="14" spans="1:16" ht="13.5" thickBot="1">
      <c r="A14" s="3" t="s">
        <v>32</v>
      </c>
      <c r="C14" s="10" t="s">
        <v>25</v>
      </c>
      <c r="D14" s="18">
        <v>4500</v>
      </c>
      <c r="E14" s="11">
        <v>22500</v>
      </c>
      <c r="F14" s="11">
        <v>31500</v>
      </c>
      <c r="G14" s="11">
        <v>34500</v>
      </c>
      <c r="H14" s="11">
        <v>35000</v>
      </c>
      <c r="I14" s="11">
        <v>4500</v>
      </c>
      <c r="J14" s="11">
        <v>6000</v>
      </c>
      <c r="K14" s="11">
        <v>29000</v>
      </c>
      <c r="L14" s="11">
        <v>9000</v>
      </c>
      <c r="M14" s="11">
        <v>13500</v>
      </c>
      <c r="N14" s="11">
        <v>53000</v>
      </c>
      <c r="O14" s="11">
        <v>6500</v>
      </c>
      <c r="P14" s="22">
        <f t="shared" si="0"/>
        <v>249500</v>
      </c>
    </row>
    <row r="15" spans="1:16" ht="13.5" thickBot="1">
      <c r="A15" s="3" t="s">
        <v>34</v>
      </c>
      <c r="C15" s="10" t="s">
        <v>28</v>
      </c>
      <c r="D15" s="19">
        <v>4500</v>
      </c>
      <c r="E15" s="20">
        <f>SUM(E14+D14)</f>
        <v>27000</v>
      </c>
      <c r="F15" s="20">
        <f>SUM(F14+E15)</f>
        <v>58500</v>
      </c>
      <c r="G15" s="20">
        <f>SUM(G14+F15)</f>
        <v>93000</v>
      </c>
      <c r="H15" s="20">
        <f aca="true" t="shared" si="1" ref="H15:O15">SUM(H14+G15)</f>
        <v>128000</v>
      </c>
      <c r="I15" s="20">
        <f t="shared" si="1"/>
        <v>132500</v>
      </c>
      <c r="J15" s="20">
        <f t="shared" si="1"/>
        <v>138500</v>
      </c>
      <c r="K15" s="20">
        <f t="shared" si="1"/>
        <v>167500</v>
      </c>
      <c r="L15" s="20">
        <f t="shared" si="1"/>
        <v>176500</v>
      </c>
      <c r="M15" s="20">
        <f t="shared" si="1"/>
        <v>190000</v>
      </c>
      <c r="N15" s="20">
        <f t="shared" si="1"/>
        <v>243000</v>
      </c>
      <c r="O15" s="20">
        <f t="shared" si="1"/>
        <v>249500</v>
      </c>
      <c r="P15" s="21">
        <f>O15</f>
        <v>249500</v>
      </c>
    </row>
  </sheetData>
  <printOptions/>
  <pageMargins left="0.3937007874015748" right="0.3937007874015748" top="0.3937007874015748" bottom="0.3937007874015748" header="0" footer="0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Ředitelství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Blecha</dc:creator>
  <cp:keywords/>
  <dc:description/>
  <cp:lastModifiedBy>Blecha</cp:lastModifiedBy>
  <cp:lastPrinted>2007-11-07T09:17:55Z</cp:lastPrinted>
  <dcterms:created xsi:type="dcterms:W3CDTF">2007-03-20T06:35:52Z</dcterms:created>
  <dcterms:modified xsi:type="dcterms:W3CDTF">2009-05-22T11:08:27Z</dcterms:modified>
  <cp:category/>
  <cp:version/>
  <cp:contentType/>
  <cp:contentStatus/>
</cp:coreProperties>
</file>